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2" windowWidth="15576" windowHeight="7932"/>
  </bookViews>
  <sheets>
    <sheet name="Q1 A3" sheetId="1" r:id="rId1"/>
  </sheets>
  <definedNames>
    <definedName name="_xlnm.Print_Area" localSheetId="0">'Q1 A3'!$A$1:$O$28</definedName>
  </definedNames>
  <calcPr calcId="145621"/>
</workbook>
</file>

<file path=xl/calcChain.xml><?xml version="1.0" encoding="utf-8"?>
<calcChain xmlns="http://schemas.openxmlformats.org/spreadsheetml/2006/main">
  <c r="O12" i="1" l="1"/>
  <c r="N12" i="1"/>
  <c r="M12" i="1"/>
  <c r="I12" i="1"/>
  <c r="H12" i="1"/>
  <c r="G12" i="1"/>
  <c r="F12" i="1"/>
  <c r="E12" i="1"/>
  <c r="D12" i="1"/>
  <c r="B12" i="1"/>
  <c r="O23" i="1" l="1"/>
  <c r="N23" i="1"/>
  <c r="N24" i="1" s="1"/>
  <c r="M23" i="1"/>
  <c r="M24" i="1" s="1"/>
  <c r="I23" i="1"/>
  <c r="H23" i="1" s="1"/>
  <c r="G23" i="1"/>
  <c r="F23" i="1" s="1"/>
  <c r="E23" i="1"/>
  <c r="B23" i="1"/>
  <c r="D23" i="1" l="1"/>
  <c r="O13" i="1"/>
  <c r="M13" i="1"/>
  <c r="N13" i="1"/>
  <c r="O24" i="1"/>
</calcChain>
</file>

<file path=xl/sharedStrings.xml><?xml version="1.0" encoding="utf-8"?>
<sst xmlns="http://schemas.openxmlformats.org/spreadsheetml/2006/main" count="24" uniqueCount="21">
  <si>
    <t>Amount Awarded              (VAT Excl)</t>
  </si>
  <si>
    <t>Dpt</t>
  </si>
  <si>
    <t>% of HDI</t>
  </si>
  <si>
    <t>HDI Amount</t>
  </si>
  <si>
    <t>% of women</t>
  </si>
  <si>
    <t>Women Amount</t>
  </si>
  <si>
    <t>% of Youth</t>
  </si>
  <si>
    <t>Youth Amount</t>
  </si>
  <si>
    <t>% disabled</t>
  </si>
  <si>
    <t>Disabled Amount</t>
  </si>
  <si>
    <t>Location</t>
  </si>
  <si>
    <t>Waterberg</t>
  </si>
  <si>
    <t>Limpopo</t>
  </si>
  <si>
    <t>National</t>
  </si>
  <si>
    <t>Above R 200,000</t>
  </si>
  <si>
    <t>R 30,000 to R 200,000</t>
  </si>
  <si>
    <t>Total</t>
  </si>
  <si>
    <t>Only Quarter 1:</t>
  </si>
  <si>
    <t>2012/2013 YTD @ Q1:</t>
  </si>
  <si>
    <t>Same as above</t>
  </si>
  <si>
    <t>Annexure A 3 - Empowerment Goals : Summary of total procurement R 30,000 and above - Q1  (A1   +   A2)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</si>
</sst>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(* #,##0_);_(* \(#,##0\);_(* &quot;-&quot;_);_(@_)"/>
    <numFmt numFmtId="165" formatCode="_(* #,##0.00_);_(* \(#,##0.00\);_(* &quot;-&quot;??_);_(@_)"/>
    <numFmt numFmtId="166" formatCode="&quot;R&quot;\ 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0"/>
  </cellStyleXfs>
  <cellXfs count="57">
    <xf numFmtId="0" fontId="0" fillId="0" borderId="0" xfId="0"/>
    <xf numFmtId="0" fontId="3" fillId="0" borderId="0" xfId="0" applyFont="1"/>
    <xf numFmtId="164" fontId="2" fillId="0" borderId="0" xfId="0" applyNumberFormat="1" applyFont="1"/>
    <xf numFmtId="0" fontId="2" fillId="0" borderId="0" xfId="0" applyFont="1"/>
    <xf numFmtId="9" fontId="2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/>
    <xf numFmtId="166" fontId="4" fillId="0" borderId="1" xfId="0" applyNumberFormat="1" applyFont="1" applyFill="1" applyBorder="1" applyAlignment="1">
      <alignment vertical="center"/>
    </xf>
    <xf numFmtId="9" fontId="2" fillId="0" borderId="1" xfId="0" applyNumberFormat="1" applyFont="1" applyBorder="1" applyAlignment="1">
      <alignment horizontal="right"/>
    </xf>
    <xf numFmtId="3" fontId="2" fillId="0" borderId="1" xfId="0" applyNumberFormat="1" applyFont="1" applyBorder="1"/>
    <xf numFmtId="164" fontId="4" fillId="0" borderId="2" xfId="2" applyNumberFormat="1" applyFont="1" applyFill="1" applyBorder="1" applyAlignment="1">
      <alignment vertical="center"/>
    </xf>
    <xf numFmtId="10" fontId="4" fillId="0" borderId="2" xfId="0" applyNumberFormat="1" applyFont="1" applyFill="1" applyBorder="1" applyAlignment="1">
      <alignment vertical="center"/>
    </xf>
    <xf numFmtId="9" fontId="4" fillId="0" borderId="2" xfId="0" applyNumberFormat="1" applyFont="1" applyFill="1" applyBorder="1" applyAlignment="1">
      <alignment horizontal="right" vertical="center" wrapText="1"/>
    </xf>
    <xf numFmtId="10" fontId="4" fillId="0" borderId="3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/>
    <xf numFmtId="164" fontId="4" fillId="0" borderId="0" xfId="2" applyNumberFormat="1" applyFont="1" applyFill="1" applyBorder="1" applyAlignment="1">
      <alignment vertical="center"/>
    </xf>
    <xf numFmtId="10" fontId="4" fillId="0" borderId="0" xfId="0" applyNumberFormat="1" applyFont="1" applyFill="1" applyBorder="1" applyAlignment="1">
      <alignment vertical="center"/>
    </xf>
    <xf numFmtId="9" fontId="4" fillId="0" borderId="0" xfId="0" applyNumberFormat="1" applyFont="1" applyFill="1" applyBorder="1" applyAlignment="1">
      <alignment horizontal="right" vertical="center" wrapText="1"/>
    </xf>
    <xf numFmtId="10" fontId="4" fillId="0" borderId="0" xfId="0" applyNumberFormat="1" applyFont="1" applyFill="1" applyBorder="1" applyAlignment="1">
      <alignment horizontal="center" vertical="center" wrapText="1"/>
    </xf>
    <xf numFmtId="10" fontId="4" fillId="0" borderId="4" xfId="0" applyNumberFormat="1" applyFont="1" applyFill="1" applyBorder="1" applyAlignment="1">
      <alignment vertical="center"/>
    </xf>
    <xf numFmtId="164" fontId="5" fillId="0" borderId="1" xfId="0" applyNumberFormat="1" applyFont="1" applyFill="1" applyBorder="1"/>
    <xf numFmtId="165" fontId="5" fillId="0" borderId="1" xfId="0" applyNumberFormat="1" applyFont="1" applyFill="1" applyBorder="1" applyAlignment="1">
      <alignment horizontal="left"/>
    </xf>
    <xf numFmtId="9" fontId="5" fillId="0" borderId="1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left"/>
    </xf>
    <xf numFmtId="164" fontId="6" fillId="0" borderId="1" xfId="0" applyNumberFormat="1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left" wrapText="1"/>
    </xf>
    <xf numFmtId="164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/>
    <xf numFmtId="9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/>
    <xf numFmtId="164" fontId="5" fillId="0" borderId="0" xfId="0" applyNumberFormat="1" applyFont="1" applyFill="1" applyAlignment="1">
      <alignment horizontal="left"/>
    </xf>
    <xf numFmtId="164" fontId="6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9" fontId="5" fillId="0" borderId="1" xfId="0" applyNumberFormat="1" applyFont="1" applyFill="1" applyBorder="1"/>
    <xf numFmtId="9" fontId="2" fillId="0" borderId="0" xfId="0" applyNumberFormat="1" applyFont="1" applyAlignment="1">
      <alignment horizontal="right"/>
    </xf>
    <xf numFmtId="164" fontId="4" fillId="0" borderId="1" xfId="2" applyNumberFormat="1" applyFont="1" applyFill="1" applyBorder="1" applyAlignment="1">
      <alignment vertical="center"/>
    </xf>
    <xf numFmtId="9" fontId="4" fillId="0" borderId="1" xfId="1" applyNumberFormat="1" applyFont="1" applyFill="1" applyBorder="1" applyAlignment="1">
      <alignment horizontal="right" vertical="center"/>
    </xf>
    <xf numFmtId="166" fontId="4" fillId="0" borderId="5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vertical="center"/>
    </xf>
    <xf numFmtId="9" fontId="4" fillId="0" borderId="2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left"/>
    </xf>
    <xf numFmtId="9" fontId="2" fillId="0" borderId="1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left"/>
    </xf>
    <xf numFmtId="164" fontId="0" fillId="0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left" wrapText="1"/>
    </xf>
    <xf numFmtId="164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/>
    <xf numFmtId="9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/>
    <xf numFmtId="164" fontId="2" fillId="0" borderId="0" xfId="0" applyNumberFormat="1" applyFont="1" applyFill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</cellXfs>
  <cellStyles count="5">
    <cellStyle name="Comma 2" xfId="3"/>
    <cellStyle name="Comma 3" xfId="2"/>
    <cellStyle name="Normal" xfId="0" builtinId="0"/>
    <cellStyle name="Normal 2" xfId="4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tabSelected="1" zoomScale="60" zoomScaleNormal="60" zoomScaleSheetLayoutView="55" workbookViewId="0">
      <selection activeCell="F25" sqref="F25"/>
    </sheetView>
  </sheetViews>
  <sheetFormatPr defaultColWidth="9.109375" defaultRowHeight="14.4" x14ac:dyDescent="0.3"/>
  <cols>
    <col min="1" max="1" width="22.5546875" style="3" customWidth="1"/>
    <col min="2" max="2" width="10.44140625" style="2" customWidth="1"/>
    <col min="3" max="3" width="9.109375" style="3" hidden="1" customWidth="1"/>
    <col min="4" max="4" width="7.33203125" style="4" customWidth="1"/>
    <col min="5" max="5" width="11.33203125" style="2" customWidth="1"/>
    <col min="6" max="6" width="7.6640625" style="4" customWidth="1"/>
    <col min="7" max="7" width="10.77734375" style="2" customWidth="1"/>
    <col min="8" max="8" width="7.109375" style="4" customWidth="1"/>
    <col min="9" max="9" width="10.33203125" style="2" customWidth="1"/>
    <col min="10" max="10" width="8" style="4" customWidth="1"/>
    <col min="11" max="11" width="9.33203125" style="2" customWidth="1"/>
    <col min="12" max="12" width="12.33203125" style="3" hidden="1" customWidth="1"/>
    <col min="13" max="13" width="10.33203125" style="3" customWidth="1"/>
    <col min="14" max="14" width="11.44140625" style="3" customWidth="1"/>
    <col min="15" max="15" width="11.21875" style="3" customWidth="1"/>
    <col min="16" max="16" width="9.109375" style="3"/>
    <col min="17" max="17" width="19.5546875" style="3" bestFit="1" customWidth="1"/>
    <col min="18" max="21" width="9.109375" style="3"/>
    <col min="22" max="22" width="14.6640625" style="3" bestFit="1" customWidth="1"/>
    <col min="23" max="16384" width="9.109375" style="3"/>
  </cols>
  <sheetData>
    <row r="1" spans="1:15" x14ac:dyDescent="0.3">
      <c r="A1" s="1" t="s">
        <v>20</v>
      </c>
    </row>
    <row r="2" spans="1:15" ht="15" thickBot="1" x14ac:dyDescent="0.35"/>
    <row r="3" spans="1:15" s="5" customFormat="1" ht="54" customHeight="1" thickBot="1" x14ac:dyDescent="0.35">
      <c r="B3" s="6" t="s">
        <v>0</v>
      </c>
      <c r="C3" s="7" t="s">
        <v>1</v>
      </c>
      <c r="D3" s="8" t="s">
        <v>2</v>
      </c>
      <c r="E3" s="6" t="s">
        <v>3</v>
      </c>
      <c r="F3" s="8" t="s">
        <v>4</v>
      </c>
      <c r="G3" s="6" t="s">
        <v>5</v>
      </c>
      <c r="H3" s="8" t="s">
        <v>6</v>
      </c>
      <c r="I3" s="6" t="s">
        <v>7</v>
      </c>
      <c r="J3" s="8" t="s">
        <v>8</v>
      </c>
      <c r="K3" s="6" t="s">
        <v>9</v>
      </c>
      <c r="L3" s="9" t="s">
        <v>10</v>
      </c>
      <c r="M3" s="10" t="s">
        <v>11</v>
      </c>
      <c r="N3" s="10" t="s">
        <v>12</v>
      </c>
      <c r="O3" s="10" t="s">
        <v>13</v>
      </c>
    </row>
    <row r="4" spans="1:15" x14ac:dyDescent="0.3">
      <c r="A4" s="1" t="s">
        <v>17</v>
      </c>
    </row>
    <row r="5" spans="1:15" ht="15" thickBot="1" x14ac:dyDescent="0.35"/>
    <row r="6" spans="1:15" ht="15" thickBot="1" x14ac:dyDescent="0.35">
      <c r="A6" s="3" t="s">
        <v>14</v>
      </c>
      <c r="B6" s="11">
        <v>1281554.56</v>
      </c>
      <c r="C6" s="12"/>
      <c r="D6" s="13">
        <v>0.69940025963467367</v>
      </c>
      <c r="E6" s="11">
        <v>896319.59199999995</v>
      </c>
      <c r="F6" s="13">
        <v>0.6170148994670972</v>
      </c>
      <c r="G6" s="11">
        <v>790738.25800000003</v>
      </c>
      <c r="H6" s="13">
        <v>0.19381034624074062</v>
      </c>
      <c r="I6" s="11">
        <v>248378.533</v>
      </c>
      <c r="J6" s="13">
        <v>0</v>
      </c>
      <c r="K6" s="11">
        <v>0</v>
      </c>
      <c r="L6" s="9"/>
      <c r="M6" s="14">
        <v>552484</v>
      </c>
      <c r="N6" s="14">
        <v>519274.58</v>
      </c>
      <c r="O6" s="14">
        <v>205240.97999999998</v>
      </c>
    </row>
    <row r="7" spans="1:15" ht="15" thickBot="1" x14ac:dyDescent="0.35">
      <c r="B7" s="15"/>
      <c r="C7" s="16"/>
      <c r="D7" s="17"/>
      <c r="E7" s="15"/>
      <c r="F7" s="17"/>
      <c r="G7" s="15"/>
      <c r="H7" s="17"/>
      <c r="I7" s="15"/>
      <c r="J7" s="17"/>
      <c r="K7" s="15"/>
      <c r="L7" s="18"/>
      <c r="M7" s="19">
        <v>0.43110454852581537</v>
      </c>
      <c r="N7" s="19">
        <v>0.40519116096001406</v>
      </c>
      <c r="O7" s="19">
        <v>0.16015001343368476</v>
      </c>
    </row>
    <row r="8" spans="1:15" ht="15" thickBot="1" x14ac:dyDescent="0.35">
      <c r="B8" s="20"/>
      <c r="C8" s="21"/>
      <c r="D8" s="22"/>
      <c r="E8" s="20"/>
      <c r="F8" s="22"/>
      <c r="G8" s="20"/>
      <c r="H8" s="22"/>
      <c r="I8" s="20"/>
      <c r="J8" s="22"/>
      <c r="K8" s="20"/>
      <c r="L8" s="23"/>
      <c r="M8" s="24"/>
      <c r="N8" s="24"/>
      <c r="O8" s="24"/>
    </row>
    <row r="9" spans="1:15" ht="15" thickBot="1" x14ac:dyDescent="0.35">
      <c r="A9" s="3" t="s">
        <v>15</v>
      </c>
      <c r="B9" s="11">
        <v>2388169.5</v>
      </c>
      <c r="C9" s="45"/>
      <c r="D9" s="46">
        <v>0.30688088512980344</v>
      </c>
      <c r="E9" s="47">
        <v>732883.57000000007</v>
      </c>
      <c r="F9" s="46">
        <v>9.2846215480098873E-2</v>
      </c>
      <c r="G9" s="47">
        <v>221732.5</v>
      </c>
      <c r="H9" s="46">
        <v>0</v>
      </c>
      <c r="I9" s="47">
        <v>0</v>
      </c>
      <c r="J9" s="46">
        <v>0</v>
      </c>
      <c r="K9" s="48">
        <v>0</v>
      </c>
      <c r="L9" s="49"/>
      <c r="M9" s="47">
        <v>0</v>
      </c>
      <c r="N9" s="47">
        <v>1385912.5</v>
      </c>
      <c r="O9" s="47">
        <v>1002257</v>
      </c>
    </row>
    <row r="10" spans="1:15" ht="15" thickBot="1" x14ac:dyDescent="0.35">
      <c r="B10" s="50"/>
      <c r="C10" s="51"/>
      <c r="D10" s="52"/>
      <c r="E10" s="53"/>
      <c r="F10" s="52"/>
      <c r="G10" s="53"/>
      <c r="H10" s="52"/>
      <c r="I10" s="54"/>
      <c r="J10" s="52"/>
      <c r="K10" s="55"/>
      <c r="L10" s="56"/>
      <c r="M10" s="19">
        <v>0</v>
      </c>
      <c r="N10" s="19">
        <v>0.58032417715744211</v>
      </c>
      <c r="O10" s="19">
        <v>0.41967582284255789</v>
      </c>
    </row>
    <row r="11" spans="1:15" ht="15" thickBot="1" x14ac:dyDescent="0.35">
      <c r="D11" s="39"/>
      <c r="F11" s="39"/>
      <c r="H11" s="39"/>
      <c r="J11" s="39"/>
    </row>
    <row r="12" spans="1:15" ht="15" thickBot="1" x14ac:dyDescent="0.35">
      <c r="A12" s="3" t="s">
        <v>16</v>
      </c>
      <c r="B12" s="40">
        <f>B6+B9</f>
        <v>3669724.06</v>
      </c>
      <c r="C12" s="12"/>
      <c r="D12" s="41">
        <f>E12/B12</f>
        <v>0.44395794761745655</v>
      </c>
      <c r="E12" s="40">
        <f>E6+E9</f>
        <v>1629203.162</v>
      </c>
      <c r="F12" s="41">
        <f>G12/B12</f>
        <v>0.2758983349827126</v>
      </c>
      <c r="G12" s="40">
        <f>G6+G9</f>
        <v>1012470.758</v>
      </c>
      <c r="H12" s="41">
        <f>I12/B12</f>
        <v>6.7683163349344586E-2</v>
      </c>
      <c r="I12" s="40">
        <f>I6+I9</f>
        <v>248378.533</v>
      </c>
      <c r="J12" s="41">
        <v>0</v>
      </c>
      <c r="K12" s="40">
        <v>0</v>
      </c>
      <c r="L12" s="42"/>
      <c r="M12" s="14">
        <f>M6+M9</f>
        <v>552484</v>
      </c>
      <c r="N12" s="14">
        <f>N6+N9</f>
        <v>1905187.08</v>
      </c>
      <c r="O12" s="14">
        <f>O6+O9</f>
        <v>1207497.98</v>
      </c>
    </row>
    <row r="13" spans="1:15" ht="15" thickBot="1" x14ac:dyDescent="0.35">
      <c r="B13" s="43"/>
      <c r="C13" s="21"/>
      <c r="D13" s="22"/>
      <c r="E13" s="43"/>
      <c r="F13" s="22"/>
      <c r="G13" s="43"/>
      <c r="H13" s="22"/>
      <c r="I13" s="43"/>
      <c r="J13" s="22"/>
      <c r="K13" s="43"/>
      <c r="L13" s="23"/>
      <c r="M13" s="19">
        <f>M12/B12</f>
        <v>0.15055191915437915</v>
      </c>
      <c r="N13" s="19">
        <f>N12/B12</f>
        <v>0.51916357983602723</v>
      </c>
      <c r="O13" s="19">
        <f>O12/B12</f>
        <v>0.32904326326922795</v>
      </c>
    </row>
    <row r="14" spans="1:15" x14ac:dyDescent="0.3">
      <c r="D14" s="39"/>
      <c r="F14" s="39"/>
      <c r="H14" s="39"/>
      <c r="J14" s="39"/>
    </row>
    <row r="15" spans="1:15" x14ac:dyDescent="0.3">
      <c r="A15" s="1" t="s">
        <v>18</v>
      </c>
      <c r="B15" s="2" t="s">
        <v>19</v>
      </c>
      <c r="D15" s="39"/>
      <c r="F15" s="39"/>
      <c r="H15" s="39"/>
      <c r="J15" s="39"/>
    </row>
    <row r="16" spans="1:15" ht="15" thickBot="1" x14ac:dyDescent="0.35">
      <c r="A16" s="1"/>
      <c r="D16" s="39"/>
      <c r="F16" s="39"/>
      <c r="H16" s="39"/>
      <c r="J16" s="39"/>
    </row>
    <row r="17" spans="1:15" ht="15" thickBot="1" x14ac:dyDescent="0.35">
      <c r="A17" s="3" t="s">
        <v>14</v>
      </c>
      <c r="B17" s="11"/>
      <c r="C17" s="12"/>
      <c r="D17" s="13"/>
      <c r="E17" s="11"/>
      <c r="F17" s="13"/>
      <c r="G17" s="11"/>
      <c r="H17" s="13"/>
      <c r="I17" s="11"/>
      <c r="J17" s="13"/>
      <c r="K17" s="11"/>
      <c r="L17" s="9"/>
      <c r="M17" s="14"/>
      <c r="N17" s="14"/>
      <c r="O17" s="14"/>
    </row>
    <row r="18" spans="1:15" ht="15" thickBot="1" x14ac:dyDescent="0.35">
      <c r="B18" s="15"/>
      <c r="C18" s="16"/>
      <c r="D18" s="17"/>
      <c r="E18" s="15"/>
      <c r="F18" s="17"/>
      <c r="G18" s="15"/>
      <c r="H18" s="17"/>
      <c r="I18" s="15"/>
      <c r="J18" s="17"/>
      <c r="K18" s="15"/>
      <c r="L18" s="18"/>
      <c r="M18" s="19"/>
      <c r="N18" s="19"/>
      <c r="O18" s="19"/>
    </row>
    <row r="19" spans="1:15" ht="15" thickBot="1" x14ac:dyDescent="0.35">
      <c r="D19" s="39"/>
      <c r="F19" s="39"/>
      <c r="H19" s="39"/>
      <c r="J19" s="39"/>
    </row>
    <row r="20" spans="1:15" ht="18" thickBot="1" x14ac:dyDescent="0.35">
      <c r="A20" s="3" t="s">
        <v>15</v>
      </c>
      <c r="B20" s="25"/>
      <c r="C20" s="26"/>
      <c r="D20" s="27"/>
      <c r="E20" s="28"/>
      <c r="F20" s="27"/>
      <c r="G20" s="28"/>
      <c r="H20" s="27"/>
      <c r="I20" s="28"/>
      <c r="J20" s="27"/>
      <c r="K20" s="29"/>
      <c r="L20" s="30"/>
      <c r="M20" s="28"/>
      <c r="N20" s="28"/>
      <c r="O20" s="28"/>
    </row>
    <row r="21" spans="1:15" ht="18" thickBot="1" x14ac:dyDescent="0.35">
      <c r="B21" s="31"/>
      <c r="C21" s="32"/>
      <c r="D21" s="33"/>
      <c r="E21" s="34"/>
      <c r="F21" s="33"/>
      <c r="G21" s="34"/>
      <c r="H21" s="33"/>
      <c r="I21" s="35"/>
      <c r="J21" s="33"/>
      <c r="K21" s="36"/>
      <c r="L21" s="37"/>
      <c r="M21" s="38"/>
      <c r="N21" s="38"/>
      <c r="O21" s="38"/>
    </row>
    <row r="22" spans="1:15" ht="15" thickBot="1" x14ac:dyDescent="0.35">
      <c r="D22" s="39"/>
      <c r="F22" s="39"/>
      <c r="H22" s="39"/>
      <c r="J22" s="39"/>
    </row>
    <row r="23" spans="1:15" ht="15" thickBot="1" x14ac:dyDescent="0.35">
      <c r="A23" s="3" t="s">
        <v>16</v>
      </c>
      <c r="B23" s="11">
        <f>B17+B20</f>
        <v>0</v>
      </c>
      <c r="C23" s="12"/>
      <c r="D23" s="13" t="e">
        <f>E23/B23</f>
        <v>#DIV/0!</v>
      </c>
      <c r="E23" s="11">
        <f>E17+E20</f>
        <v>0</v>
      </c>
      <c r="F23" s="13" t="e">
        <f>G23/B23</f>
        <v>#DIV/0!</v>
      </c>
      <c r="G23" s="11">
        <f>G17+G20</f>
        <v>0</v>
      </c>
      <c r="H23" s="13" t="e">
        <f>I23/B23</f>
        <v>#DIV/0!</v>
      </c>
      <c r="I23" s="11">
        <f>I17+I20</f>
        <v>0</v>
      </c>
      <c r="J23" s="13">
        <v>0</v>
      </c>
      <c r="K23" s="11">
        <v>0</v>
      </c>
      <c r="L23" s="9"/>
      <c r="M23" s="14">
        <f>M17+M20</f>
        <v>0</v>
      </c>
      <c r="N23" s="14">
        <f>N17+N20</f>
        <v>0</v>
      </c>
      <c r="O23" s="14">
        <f>O17+O20</f>
        <v>0</v>
      </c>
    </row>
    <row r="24" spans="1:15" ht="15" thickBot="1" x14ac:dyDescent="0.35">
      <c r="B24" s="15"/>
      <c r="C24" s="16"/>
      <c r="D24" s="44"/>
      <c r="E24" s="15"/>
      <c r="F24" s="44"/>
      <c r="G24" s="15"/>
      <c r="H24" s="44"/>
      <c r="I24" s="15"/>
      <c r="J24" s="44"/>
      <c r="K24" s="15"/>
      <c r="L24" s="18"/>
      <c r="M24" s="19" t="e">
        <f>M23/B23</f>
        <v>#DIV/0!</v>
      </c>
      <c r="N24" s="19" t="e">
        <f>N23/B23</f>
        <v>#DIV/0!</v>
      </c>
      <c r="O24" s="19" t="e">
        <f>O23/B23</f>
        <v>#DIV/0!</v>
      </c>
    </row>
  </sheetData>
  <pageMargins left="0.36" right="0.57999999999999996" top="0.74803149606299213" bottom="0.74803149606299213" header="0.31496062992125984" footer="0.3149606299212598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Q1 A3</vt:lpstr>
      <vt:lpstr>'Q1 A3'!Print_Area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kmakgobela</dc:creator>
  <cp:lastModifiedBy>Nadine Laubscher</cp:lastModifiedBy>
  <cp:lastPrinted>2013-01-14T08:49:31Z</cp:lastPrinted>
  <dcterms:created xsi:type="dcterms:W3CDTF">2012-09-03T07:18:39Z</dcterms:created>
  <dcterms:modified xsi:type="dcterms:W3CDTF">2013-01-14T08:49:33Z</dcterms:modified>
</cp:coreProperties>
</file>